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度绩效评分" sheetId="1" state="visible" r:id="rId1"/>
  </sheets>
  <definedNames>
    <definedName name="_xlnm._FilterDatabase" localSheetId="0" hidden="1">'月度绩效评分'!$A$4:$J$15</definedName>
    <definedName name="_xlnm.Print_Titles" localSheetId="0">'月度绩效评分'!$1:$4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165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E6F7F0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J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10" customWidth="1" min="8" max="8"/>
    <col width="32" customWidth="1" min="9" max="9"/>
    <col width="12" customWidth="1" min="10" max="10"/>
  </cols>
  <sheetData>
    <row r="1" ht="28" customHeight="1">
      <c r="A1" s="1" t="inlineStr">
        <is>
          <t>供应商月度绩效评分卡</t>
        </is>
      </c>
    </row>
    <row r="2" ht="36" customHeight="1">
      <c r="A2" s="3" t="inlineStr">
        <is>
          <t>口径：质量 40% · 交付 30% · 价格 20% · 配合度 10%    总分自动计算    示例行可删，灰色行为空白模板    JEDP 资源中心 · KIT-01</t>
        </is>
      </c>
    </row>
    <row r="3" ht="8" customHeight="1"/>
    <row r="4" ht="32" customHeight="1">
      <c r="A4" s="5" t="inlineStr">
        <is>
          <t>供应商编码</t>
        </is>
      </c>
      <c r="B4" s="5" t="inlineStr">
        <is>
          <t>供应商名称</t>
        </is>
      </c>
      <c r="C4" s="5" t="inlineStr">
        <is>
          <t>质量分</t>
        </is>
      </c>
      <c r="D4" s="5" t="inlineStr">
        <is>
          <t>交付分</t>
        </is>
      </c>
      <c r="E4" s="5" t="inlineStr">
        <is>
          <t>价格分</t>
        </is>
      </c>
      <c r="F4" s="5" t="inlineStr">
        <is>
          <t>配合度</t>
        </is>
      </c>
      <c r="G4" s="5" t="inlineStr">
        <is>
          <t>加权总分</t>
        </is>
      </c>
      <c r="H4" s="5" t="inlineStr">
        <is>
          <t>评级</t>
        </is>
      </c>
      <c r="I4" s="5" t="inlineStr">
        <is>
          <t>处置建议</t>
        </is>
      </c>
      <c r="J4" s="5" t="inlineStr">
        <is>
          <t>评分月</t>
        </is>
      </c>
    </row>
    <row r="5">
      <c r="A5" s="6" t="inlineStr">
        <is>
          <t>V-1001</t>
        </is>
      </c>
      <c r="B5" s="7" t="inlineStr">
        <is>
          <t>示例精密件厂</t>
        </is>
      </c>
      <c r="C5" s="8" t="n">
        <v>92</v>
      </c>
      <c r="D5" s="8" t="n">
        <v>88</v>
      </c>
      <c r="E5" s="8" t="n">
        <v>80</v>
      </c>
      <c r="F5" s="8" t="n">
        <v>90</v>
      </c>
      <c r="G5" s="8">
        <f>ROUND(C5*0.4+D5*0.3+E5*0.2+F5*0.1,1)</f>
        <v/>
      </c>
      <c r="H5" s="6" t="inlineStr">
        <is>
          <t>A</t>
        </is>
      </c>
      <c r="I5" s="7" t="inlineStr">
        <is>
          <t>维持份额，纳入战略供应商</t>
        </is>
      </c>
      <c r="J5" s="11" t="n">
        <v>46266</v>
      </c>
    </row>
    <row r="6">
      <c r="A6" s="6" t="inlineStr">
        <is>
          <t>V-1002</t>
        </is>
      </c>
      <c r="B6" s="7" t="inlineStr">
        <is>
          <t>示例钣金厂</t>
        </is>
      </c>
      <c r="C6" s="8" t="n">
        <v>75</v>
      </c>
      <c r="D6" s="8" t="n">
        <v>70</v>
      </c>
      <c r="E6" s="8" t="n">
        <v>85</v>
      </c>
      <c r="F6" s="8" t="n">
        <v>78</v>
      </c>
      <c r="G6" s="8">
        <f>ROUND(C6*0.4+D6*0.3+E6*0.2+F6*0.1,1)</f>
        <v/>
      </c>
      <c r="H6" s="6" t="inlineStr">
        <is>
          <t>B</t>
        </is>
      </c>
      <c r="I6" s="7" t="inlineStr">
        <is>
          <t>限期整改交付准时率</t>
        </is>
      </c>
      <c r="J6" s="11" t="n">
        <v>46266</v>
      </c>
    </row>
    <row r="7">
      <c r="A7" s="6" t="inlineStr">
        <is>
          <t>V-1003</t>
        </is>
      </c>
      <c r="B7" s="7" t="inlineStr">
        <is>
          <t>示例外协喷涂</t>
        </is>
      </c>
      <c r="C7" s="8" t="n">
        <v>60</v>
      </c>
      <c r="D7" s="8" t="n">
        <v>55</v>
      </c>
      <c r="E7" s="8" t="n">
        <v>90</v>
      </c>
      <c r="F7" s="8" t="n">
        <v>70</v>
      </c>
      <c r="G7" s="8">
        <f>ROUND(C7*0.4+D7*0.3+E7*0.2+F7*0.1,1)</f>
        <v/>
      </c>
      <c r="H7" s="6" t="inlineStr">
        <is>
          <t>C</t>
        </is>
      </c>
      <c r="I7" s="7" t="inlineStr">
        <is>
          <t>暂停新询价，完成 8D 后再评估</t>
        </is>
      </c>
      <c r="J7" s="11" t="n">
        <v>46266</v>
      </c>
    </row>
    <row r="8">
      <c r="A8" s="6" t="inlineStr"/>
      <c r="B8" s="7" t="inlineStr"/>
      <c r="C8" s="8" t="inlineStr"/>
      <c r="D8" s="8" t="inlineStr"/>
      <c r="E8" s="8" t="inlineStr"/>
      <c r="F8" s="8" t="inlineStr"/>
      <c r="G8" s="8">
        <f>IF(COUNTA(C8:F8)=0,"",ROUND(C8*0.4+D8*0.3+E8*0.2+F8*0.1,1))</f>
        <v/>
      </c>
      <c r="H8" s="6" t="inlineStr"/>
      <c r="I8" s="7" t="inlineStr"/>
      <c r="J8" s="11" t="inlineStr"/>
    </row>
    <row r="9">
      <c r="A9" s="6" t="inlineStr"/>
      <c r="B9" s="7" t="inlineStr"/>
      <c r="C9" s="8" t="inlineStr"/>
      <c r="D9" s="8" t="inlineStr"/>
      <c r="E9" s="8" t="inlineStr"/>
      <c r="F9" s="8" t="inlineStr"/>
      <c r="G9" s="8">
        <f>IF(COUNTA(C9:F9)=0,"",ROUND(C9*0.4+D9*0.3+E9*0.2+F9*0.1,1))</f>
        <v/>
      </c>
      <c r="H9" s="6" t="inlineStr"/>
      <c r="I9" s="7" t="inlineStr"/>
      <c r="J9" s="11" t="inlineStr"/>
    </row>
    <row r="10">
      <c r="A10" s="6" t="inlineStr"/>
      <c r="B10" s="7" t="inlineStr"/>
      <c r="C10" s="8" t="inlineStr"/>
      <c r="D10" s="8" t="inlineStr"/>
      <c r="E10" s="8" t="inlineStr"/>
      <c r="F10" s="8" t="inlineStr"/>
      <c r="G10" s="8">
        <f>IF(COUNTA(C10:F10)=0,"",ROUND(C10*0.4+D10*0.3+E10*0.2+F10*0.1,1))</f>
        <v/>
      </c>
      <c r="H10" s="6" t="inlineStr"/>
      <c r="I10" s="7" t="inlineStr"/>
      <c r="J10" s="11" t="inlineStr"/>
    </row>
    <row r="11">
      <c r="A11" s="6" t="inlineStr"/>
      <c r="B11" s="7" t="inlineStr"/>
      <c r="C11" s="8" t="inlineStr"/>
      <c r="D11" s="8" t="inlineStr"/>
      <c r="E11" s="8" t="inlineStr"/>
      <c r="F11" s="8" t="inlineStr"/>
      <c r="G11" s="8">
        <f>IF(COUNTA(C11:F11)=0,"",ROUND(C11*0.4+D11*0.3+E11*0.2+F11*0.1,1))</f>
        <v/>
      </c>
      <c r="H11" s="6" t="inlineStr"/>
      <c r="I11" s="7" t="inlineStr"/>
      <c r="J11" s="11" t="inlineStr"/>
    </row>
    <row r="12">
      <c r="A12" s="6" t="inlineStr"/>
      <c r="B12" s="7" t="inlineStr"/>
      <c r="C12" s="8" t="inlineStr"/>
      <c r="D12" s="8" t="inlineStr"/>
      <c r="E12" s="8" t="inlineStr"/>
      <c r="F12" s="8" t="inlineStr"/>
      <c r="G12" s="8">
        <f>IF(COUNTA(C12:F12)=0,"",ROUND(C12*0.4+D12*0.3+E12*0.2+F12*0.1,1))</f>
        <v/>
      </c>
      <c r="H12" s="6" t="inlineStr"/>
      <c r="I12" s="7" t="inlineStr"/>
      <c r="J12" s="11" t="inlineStr"/>
    </row>
    <row r="13">
      <c r="A13" s="6" t="inlineStr"/>
      <c r="B13" s="7" t="inlineStr"/>
      <c r="C13" s="8" t="inlineStr"/>
      <c r="D13" s="8" t="inlineStr"/>
      <c r="E13" s="8" t="inlineStr"/>
      <c r="F13" s="8" t="inlineStr"/>
      <c r="G13" s="8">
        <f>IF(COUNTA(C13:F13)=0,"",ROUND(C13*0.4+D13*0.3+E13*0.2+F13*0.1,1))</f>
        <v/>
      </c>
      <c r="H13" s="6" t="inlineStr"/>
      <c r="I13" s="7" t="inlineStr"/>
      <c r="J13" s="11" t="inlineStr"/>
    </row>
    <row r="14">
      <c r="A14" s="6" t="inlineStr"/>
      <c r="B14" s="7" t="inlineStr"/>
      <c r="C14" s="8" t="inlineStr"/>
      <c r="D14" s="8" t="inlineStr"/>
      <c r="E14" s="8" t="inlineStr"/>
      <c r="F14" s="8" t="inlineStr"/>
      <c r="G14" s="8">
        <f>IF(COUNTA(C14:F14)=0,"",ROUND(C14*0.4+D14*0.3+E14*0.2+F14*0.1,1))</f>
        <v/>
      </c>
      <c r="H14" s="6" t="inlineStr"/>
      <c r="I14" s="7" t="inlineStr"/>
      <c r="J14" s="11" t="inlineStr"/>
    </row>
    <row r="15">
      <c r="A15" s="6" t="inlineStr"/>
      <c r="B15" s="7" t="inlineStr"/>
      <c r="C15" s="8" t="inlineStr"/>
      <c r="D15" s="8" t="inlineStr"/>
      <c r="E15" s="8" t="inlineStr"/>
      <c r="F15" s="8" t="inlineStr"/>
      <c r="G15" s="8">
        <f>IF(COUNTA(C15:F15)=0,"",ROUND(C15*0.4+D15*0.3+E15*0.2+F15*0.1,1))</f>
        <v/>
      </c>
      <c r="H15" s="6" t="inlineStr"/>
      <c r="I15" s="7" t="inlineStr"/>
      <c r="J15" s="11" t="inlineStr"/>
    </row>
    <row r="17" ht="32" customHeight="1">
      <c r="A17" s="10" t="inlineStr">
        <is>
          <t>评级建议：≥85 为 A，70–84 为 B，60–69 为 C，&lt;60 为 D。权重请按贵司品类调整；删除示例行不影响公式。</t>
        </is>
      </c>
    </row>
  </sheetData>
  <autoFilter ref="A4:J15"/>
  <mergeCells count="3">
    <mergeCell ref="A1:J1"/>
    <mergeCell ref="A2:J2"/>
    <mergeCell ref="A17:J17"/>
  </mergeCells>
  <conditionalFormatting sqref="G5:G15">
    <cfRule type="cellIs" priority="1" operator="greaterThanOrEqual" dxfId="0">
      <formula>85</formula>
    </cfRule>
    <cfRule type="cellIs" priority="2" operator="lessThan" dxfId="1">
      <formula>70</formula>
    </cfRule>
  </conditionalFormatting>
  <dataValidations count="1">
    <dataValidation sqref="H5:H15" showDropDown="0" showInputMessage="0" showErrorMessage="1" allowBlank="1" errorTitle="无效值" error="请从下拉列表中选择" type="list">
      <formula1>"A,B,C,D"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