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厂商横向评分" sheetId="1" state="visible" r:id="rId1"/>
  </sheets>
  <definedNames>
    <definedName name="_xlnm._FilterDatabase" localSheetId="0" hidden="1">'厂商横向评分'!$A$4:$H$26</definedName>
    <definedName name="_xlnm.Print_Titles" localSheetId="0">'厂商横向评分'!$1:$4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b val="1"/>
      <color rgb="001A2233"/>
      <sz val="10"/>
    </font>
    <font>
      <name val="微软雅黑"/>
      <i val="1"/>
      <color rgb="006B7791"/>
      <sz val="9"/>
    </font>
  </fonts>
  <fills count="7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  <fill>
      <patternFill patternType="solid">
        <fgColor rgb="00FCFDFF"/>
      </patternFill>
    </fill>
    <fill>
      <patternFill patternType="solid">
        <fgColor rgb="00EEF2FF"/>
      </patternFill>
    </fill>
  </fills>
  <borders count="7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  <border>
      <left/>
      <right/>
      <top style="thin">
        <color rgb="00DDE3EF"/>
      </top>
      <bottom/>
      <diagonal/>
    </border>
    <border>
      <left/>
      <right style="thin">
        <color rgb="00DDE3EF"/>
      </right>
      <top style="thin">
        <color rgb="00DDE3EF"/>
      </top>
      <bottom/>
      <diagonal/>
    </border>
    <border>
      <left/>
      <right/>
      <top style="thin">
        <color rgb="00DDE3EF"/>
      </top>
      <bottom style="thin">
        <color rgb="00DDE3EF"/>
      </bottom>
      <diagonal/>
    </border>
    <border>
      <left/>
      <right style="thin">
        <color rgb="00DDE3EF"/>
      </right>
      <top style="thin">
        <color rgb="00DDE3EF"/>
      </top>
      <bottom style="thin">
        <color rgb="00DDE3EF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right" vertical="center"/>
    </xf>
    <xf numFmtId="0" fontId="4" fillId="5" borderId="2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left" vertical="center" wrapText="1"/>
    </xf>
    <xf numFmtId="0" fontId="5" fillId="6" borderId="2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5" fillId="6" borderId="2" applyAlignment="1" pivotButton="0" quotePrefix="0" xfId="0">
      <alignment horizontal="right" vertical="center"/>
    </xf>
    <xf numFmtId="0" fontId="4" fillId="6" borderId="2" applyAlignment="1" pivotButton="0" quotePrefix="0" xfId="0">
      <alignment horizontal="left" vertical="center" wrapText="1"/>
    </xf>
    <xf numFmtId="0" fontId="5" fillId="6" borderId="0" applyAlignment="1" pivotButton="0" quotePrefix="0" xfId="0">
      <alignment horizontal="right" vertical="center"/>
    </xf>
    <xf numFmtId="4" fontId="5" fillId="6" borderId="2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H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42" customWidth="1" min="3" max="3"/>
    <col width="36" customWidth="1" min="4" max="4"/>
    <col width="12" customWidth="1" min="5" max="5"/>
    <col width="12" customWidth="1" min="6" max="6"/>
    <col width="12" customWidth="1" min="7" max="7"/>
    <col width="18" customWidth="1" min="8" max="8"/>
  </cols>
  <sheetData>
    <row r="1" ht="28" customHeight="1">
      <c r="A1" s="1" t="inlineStr">
        <is>
          <t>QMS 选型 20 问 · 厂商横向评分表</t>
        </is>
      </c>
    </row>
    <row r="2" ht="36" customHeight="1">
      <c r="A2" s="3" t="inlineStr">
        <is>
          <t>每问 1–5 分    总分与均分自动汇总    低于 3 分的问题建议追问到底    第 10 / 11 / 19 / 20 问直接关系到上线后的自由度    JEDP · KIT-03</t>
        </is>
      </c>
    </row>
    <row r="3" ht="8" customHeight="1"/>
    <row r="4" ht="32" customHeight="1">
      <c r="A4" s="5" t="inlineStr">
        <is>
          <t>题号</t>
        </is>
      </c>
      <c r="B4" s="5" t="inlineStr">
        <is>
          <t>分组</t>
        </is>
      </c>
      <c r="C4" s="5" t="inlineStr">
        <is>
          <t>问题</t>
        </is>
      </c>
      <c r="D4" s="5" t="inlineStr">
        <is>
          <t>为什么问</t>
        </is>
      </c>
      <c r="E4" s="5" t="inlineStr">
        <is>
          <t>厂商 A</t>
        </is>
      </c>
      <c r="F4" s="5" t="inlineStr">
        <is>
          <t>厂商 B</t>
        </is>
      </c>
      <c r="G4" s="5" t="inlineStr">
        <is>
          <t>厂商 C</t>
        </is>
      </c>
      <c r="H4" s="5" t="inlineStr">
        <is>
          <t>备注</t>
        </is>
      </c>
    </row>
    <row r="5" ht="28" customHeight="1">
      <c r="A5" s="6" t="n">
        <v>1</v>
      </c>
      <c r="B5" s="6" t="inlineStr">
        <is>
          <t>演示与真实性</t>
        </is>
      </c>
      <c r="C5" s="7" t="inlineStr">
        <is>
          <t>演示的是真实运行环境还是演示系统？</t>
        </is>
      </c>
      <c r="D5" s="7" t="inlineStr">
        <is>
          <t>演示库和真实库的差距，往往就是上线后的返工量</t>
        </is>
      </c>
      <c r="E5" s="8" t="n"/>
      <c r="F5" s="8" t="n"/>
      <c r="G5" s="8" t="n"/>
      <c r="H5" s="7" t="inlineStr"/>
    </row>
    <row r="6" ht="28" customHeight="1">
      <c r="A6" s="9" t="n">
        <v>2</v>
      </c>
      <c r="B6" s="9" t="inlineStr">
        <is>
          <t>演示与真实性</t>
        </is>
      </c>
      <c r="C6" s="10" t="inlineStr">
        <is>
          <t>能不能针对我们的一个真实不合格单现场走一遍？</t>
        </is>
      </c>
      <c r="D6" s="10" t="inlineStr">
        <is>
          <t>现场走真实单据最能暴露流程缺口</t>
        </is>
      </c>
      <c r="E6" s="8" t="n"/>
      <c r="F6" s="8" t="n"/>
      <c r="G6" s="8" t="n"/>
      <c r="H6" s="10" t="inlineStr"/>
    </row>
    <row r="7" ht="28" customHeight="1">
      <c r="A7" s="6" t="n">
        <v>3</v>
      </c>
      <c r="B7" s="6" t="inlineStr">
        <is>
          <t>演示与真实性</t>
        </is>
      </c>
      <c r="C7" s="7" t="inlineStr">
        <is>
          <t>已交付项目里有没有和我们同行业的？</t>
        </is>
      </c>
      <c r="D7" s="7" t="inlineStr">
        <is>
          <t>同行业的坑踩过一遍，实施成本差别很大</t>
        </is>
      </c>
      <c r="E7" s="8" t="n"/>
      <c r="F7" s="8" t="n"/>
      <c r="G7" s="8" t="n"/>
      <c r="H7" s="7" t="inlineStr"/>
    </row>
    <row r="8" ht="28" customHeight="1">
      <c r="A8" s="9" t="n">
        <v>4</v>
      </c>
      <c r="B8" s="9" t="inlineStr">
        <is>
          <t>演示与真实性</t>
        </is>
      </c>
      <c r="C8" s="10" t="inlineStr">
        <is>
          <t>上线后是我们自己配还是你们配？配置能力怎么交接？</t>
        </is>
      </c>
      <c r="D8" s="10" t="inlineStr">
        <is>
          <t>决定长期运维成本是内部消化还是持续付费</t>
        </is>
      </c>
      <c r="E8" s="8" t="n"/>
      <c r="F8" s="8" t="n"/>
      <c r="G8" s="8" t="n"/>
      <c r="H8" s="10" t="inlineStr"/>
    </row>
    <row r="9" ht="28" customHeight="1">
      <c r="A9" s="6" t="n">
        <v>5</v>
      </c>
      <c r="B9" s="6" t="inlineStr">
        <is>
          <t>体系对齐</t>
        </is>
      </c>
      <c r="C9" s="7" t="inlineStr">
        <is>
          <t>支持几个体系并行（ISO9001 / IATF16949 / 客户特殊要求）？</t>
        </is>
      </c>
      <c r="D9" s="7" t="inlineStr">
        <is>
          <t>多体系并行是制造业常态</t>
        </is>
      </c>
      <c r="E9" s="8" t="n"/>
      <c r="F9" s="8" t="n"/>
      <c r="G9" s="8" t="n"/>
      <c r="H9" s="7" t="inlineStr"/>
    </row>
    <row r="10" ht="28" customHeight="1">
      <c r="A10" s="9" t="n">
        <v>6</v>
      </c>
      <c r="B10" s="9" t="inlineStr">
        <is>
          <t>体系对齐</t>
        </is>
      </c>
      <c r="C10" s="10" t="inlineStr">
        <is>
          <t>受控文件怎么管理版本、发放与回收？</t>
        </is>
      </c>
      <c r="D10" s="10" t="inlineStr">
        <is>
          <t>文件失控是审核最常开的观察项</t>
        </is>
      </c>
      <c r="E10" s="8" t="n"/>
      <c r="F10" s="8" t="n"/>
      <c r="G10" s="8" t="n"/>
      <c r="H10" s="10" t="inlineStr"/>
    </row>
    <row r="11" ht="28" customHeight="1">
      <c r="A11" s="6" t="n">
        <v>7</v>
      </c>
      <c r="B11" s="6" t="inlineStr">
        <is>
          <t>体系对齐</t>
        </is>
      </c>
      <c r="C11" s="7" t="inlineStr">
        <is>
          <t>内审、管理评审、客户审核能不能在系统里闭环？</t>
        </is>
      </c>
      <c r="D11" s="7" t="inlineStr">
        <is>
          <t>审核准备通常占质量部大量时间</t>
        </is>
      </c>
      <c r="E11" s="8" t="n"/>
      <c r="F11" s="8" t="n"/>
      <c r="G11" s="8" t="n"/>
      <c r="H11" s="7" t="inlineStr"/>
    </row>
    <row r="12" ht="28" customHeight="1">
      <c r="A12" s="9" t="n">
        <v>8</v>
      </c>
      <c r="B12" s="9" t="inlineStr">
        <is>
          <t>体系对齐</t>
        </is>
      </c>
      <c r="C12" s="10" t="inlineStr">
        <is>
          <t>能不能按客户要求导出审核所需的记录包？</t>
        </is>
      </c>
      <c r="D12" s="10" t="inlineStr">
        <is>
          <t>客户审核现场要资料，翻系统不如一键导出</t>
        </is>
      </c>
      <c r="E12" s="8" t="n"/>
      <c r="F12" s="8" t="n"/>
      <c r="G12" s="8" t="n"/>
      <c r="H12" s="10" t="inlineStr"/>
    </row>
    <row r="13" ht="28" customHeight="1">
      <c r="A13" s="6" t="n">
        <v>9</v>
      </c>
      <c r="B13" s="6" t="inlineStr">
        <is>
          <t>追溯深度</t>
        </is>
      </c>
      <c r="C13" s="7" t="inlineStr">
        <is>
          <t>追溯能做到哪一层：批次、序列号还是单件？</t>
        </is>
      </c>
      <c r="D13" s="7" t="inlineStr">
        <is>
          <t>召回时的定位成本直接取决于追溯粒度</t>
        </is>
      </c>
      <c r="E13" s="8" t="n"/>
      <c r="F13" s="8" t="n"/>
      <c r="G13" s="8" t="n"/>
      <c r="H13" s="7" t="inlineStr"/>
    </row>
    <row r="14" ht="28" customHeight="1">
      <c r="A14" s="9" t="n">
        <v>10</v>
      </c>
      <c r="B14" s="9" t="inlineStr">
        <is>
          <t>追溯深度</t>
        </is>
      </c>
      <c r="C14" s="10" t="inlineStr">
        <is>
          <t>能不能反向追溯：从成品查到原料批次与供应商？</t>
        </is>
      </c>
      <c r="D14" s="10" t="inlineStr">
        <is>
          <t>反向追溯是客诉与召回的关键能力</t>
        </is>
      </c>
      <c r="E14" s="8" t="n"/>
      <c r="F14" s="8" t="n"/>
      <c r="G14" s="8" t="n"/>
      <c r="H14" s="10" t="inlineStr"/>
    </row>
    <row r="15" ht="28" customHeight="1">
      <c r="A15" s="6" t="n">
        <v>11</v>
      </c>
      <c r="B15" s="6" t="inlineStr">
        <is>
          <t>追溯深度</t>
        </is>
      </c>
      <c r="C15" s="7" t="inlineStr">
        <is>
          <t>追溯链能不能跨到仓库和车间系统？</t>
        </is>
      </c>
      <c r="D15" s="7" t="inlineStr">
        <is>
          <t>只在本系统内追溯，一到跨系统就断</t>
        </is>
      </c>
      <c r="E15" s="8" t="n"/>
      <c r="F15" s="8" t="n"/>
      <c r="G15" s="8" t="n"/>
      <c r="H15" s="7" t="inlineStr"/>
    </row>
    <row r="16" ht="28" customHeight="1">
      <c r="A16" s="9" t="n">
        <v>12</v>
      </c>
      <c r="B16" s="9" t="inlineStr">
        <is>
          <t>追溯深度</t>
        </is>
      </c>
      <c r="C16" s="10" t="inlineStr">
        <is>
          <t>追溯查询多久能出结果？</t>
        </is>
      </c>
      <c r="D16" s="10" t="inlineStr">
        <is>
          <t>纸质追溯动辄几小时，系统不能一样慢</t>
        </is>
      </c>
      <c r="E16" s="8" t="n"/>
      <c r="F16" s="8" t="n"/>
      <c r="G16" s="8" t="n"/>
      <c r="H16" s="10" t="inlineStr"/>
    </row>
    <row r="17" ht="28" customHeight="1">
      <c r="A17" s="6" t="n">
        <v>13</v>
      </c>
      <c r="B17" s="6" t="inlineStr">
        <is>
          <t>CAPA 闭环</t>
        </is>
      </c>
      <c r="C17" s="7" t="inlineStr">
        <is>
          <t>8D / CAPA 的每一步能不能留痕到人、到时间？</t>
        </is>
      </c>
      <c r="D17" s="7" t="inlineStr">
        <is>
          <t>改进不可追溯，等于下次同样的问题还会发生</t>
        </is>
      </c>
      <c r="E17" s="8" t="n"/>
      <c r="F17" s="8" t="n"/>
      <c r="G17" s="8" t="n"/>
      <c r="H17" s="7" t="inlineStr"/>
    </row>
    <row r="18" ht="28" customHeight="1">
      <c r="A18" s="9" t="n">
        <v>14</v>
      </c>
      <c r="B18" s="9" t="inlineStr">
        <is>
          <t>CAPA 闭环</t>
        </is>
      </c>
      <c r="C18" s="10" t="inlineStr">
        <is>
          <t>根因分析支持哪些工具（5Why / 鱼骨图）？</t>
        </is>
      </c>
      <c r="D18" s="10" t="inlineStr">
        <is>
          <t>工具不内嵌，团队就会退回线下画图再回填</t>
        </is>
      </c>
      <c r="E18" s="8" t="n"/>
      <c r="F18" s="8" t="n"/>
      <c r="G18" s="8" t="n"/>
      <c r="H18" s="10" t="inlineStr"/>
    </row>
    <row r="19" ht="28" customHeight="1">
      <c r="A19" s="6" t="n">
        <v>15</v>
      </c>
      <c r="B19" s="6" t="inlineStr">
        <is>
          <t>CAPA 闭环</t>
        </is>
      </c>
      <c r="C19" s="7" t="inlineStr">
        <is>
          <t>措施有效性验证怎么防止走过场？</t>
        </is>
      </c>
      <c r="D19" s="7" t="inlineStr">
        <is>
          <t>没有验证闭环的 CAPA 只是打卡</t>
        </is>
      </c>
      <c r="E19" s="8" t="n"/>
      <c r="F19" s="8" t="n"/>
      <c r="G19" s="8" t="n"/>
      <c r="H19" s="7" t="inlineStr"/>
    </row>
    <row r="20" ht="28" customHeight="1">
      <c r="A20" s="9" t="n">
        <v>16</v>
      </c>
      <c r="B20" s="9" t="inlineStr">
        <is>
          <t>CAPA 闭环</t>
        </is>
      </c>
      <c r="C20" s="10" t="inlineStr">
        <is>
          <t>不合格品的隔离、评审、处置能不能一站走完？</t>
        </is>
      </c>
      <c r="D20" s="10" t="inlineStr">
        <is>
          <t>处置分散在线下最容易出现让步接收失控</t>
        </is>
      </c>
      <c r="E20" s="8" t="n"/>
      <c r="F20" s="8" t="n"/>
      <c r="G20" s="8" t="n"/>
      <c r="H20" s="10" t="inlineStr"/>
    </row>
    <row r="21" ht="28" customHeight="1">
      <c r="A21" s="6" t="n">
        <v>17</v>
      </c>
      <c r="B21" s="6" t="inlineStr">
        <is>
          <t>数据与交付</t>
        </is>
      </c>
      <c r="C21" s="7" t="inlineStr">
        <is>
          <t>质量看板能不能自定义？SPC 预警怎么配？</t>
        </is>
      </c>
      <c r="D21" s="7" t="inlineStr">
        <is>
          <t>固定看板很快就没人看</t>
        </is>
      </c>
      <c r="E21" s="8" t="n"/>
      <c r="F21" s="8" t="n"/>
      <c r="G21" s="8" t="n"/>
      <c r="H21" s="7" t="inlineStr"/>
    </row>
    <row r="22" ht="28" customHeight="1">
      <c r="A22" s="9" t="n">
        <v>18</v>
      </c>
      <c r="B22" s="9" t="inlineStr">
        <is>
          <t>数据与交付</t>
        </is>
      </c>
      <c r="C22" s="10" t="inlineStr">
        <is>
          <t>和 ERP / MES / WMS 怎么集成？谁承担接口工作？</t>
        </is>
      </c>
      <c r="D22" s="10" t="inlineStr">
        <is>
          <t>集成工作量往往比软件本身贵</t>
        </is>
      </c>
      <c r="E22" s="8" t="n"/>
      <c r="F22" s="8" t="n"/>
      <c r="G22" s="8" t="n"/>
      <c r="H22" s="10" t="inlineStr"/>
    </row>
    <row r="23" ht="28" customHeight="1">
      <c r="A23" s="6" t="n">
        <v>19</v>
      </c>
      <c r="B23" s="6" t="inlineStr">
        <is>
          <t>数据与交付</t>
        </is>
      </c>
      <c r="C23" s="7" t="inlineStr">
        <is>
          <t>数据能不能导出？迁移到别家可行吗？</t>
        </is>
      </c>
      <c r="D23" s="7" t="inlineStr">
        <is>
          <t>数据归属决定未来议价能力</t>
        </is>
      </c>
      <c r="E23" s="8" t="n"/>
      <c r="F23" s="8" t="n"/>
      <c r="G23" s="8" t="n"/>
      <c r="H23" s="7" t="inlineStr"/>
    </row>
    <row r="24" ht="28" customHeight="1">
      <c r="A24" s="9" t="n">
        <v>20</v>
      </c>
      <c r="B24" s="9" t="inlineStr">
        <is>
          <t>数据与交付</t>
        </is>
      </c>
      <c r="C24" s="10" t="inlineStr">
        <is>
          <t>上线周期怎么承诺？阶段交付物是什么？</t>
        </is>
      </c>
      <c r="D24" s="10" t="inlineStr">
        <is>
          <t>「几个月」的口头承诺无法考核</t>
        </is>
      </c>
      <c r="E24" s="8" t="n"/>
      <c r="F24" s="8" t="n"/>
      <c r="G24" s="8" t="n"/>
      <c r="H24" s="10" t="inlineStr"/>
    </row>
    <row r="25">
      <c r="A25" s="11" t="inlineStr">
        <is>
          <t>总分（满分 100）</t>
        </is>
      </c>
      <c r="B25" s="12" t="n"/>
      <c r="C25" s="12" t="n"/>
      <c r="D25" s="13" t="n"/>
      <c r="E25" s="14">
        <f>SUM(E5:E24)</f>
        <v/>
      </c>
      <c r="F25" s="14">
        <f>SUM(F5:F24)</f>
        <v/>
      </c>
      <c r="G25" s="14">
        <f>SUM(G5:G24)</f>
        <v/>
      </c>
      <c r="H25" s="15" t="inlineStr"/>
    </row>
    <row r="26">
      <c r="A26" s="16" t="inlineStr">
        <is>
          <t>均分</t>
        </is>
      </c>
      <c r="E26" s="17">
        <f>IF(COUNT(E5:E24)=0,"",ROUND(AVERAGE(E5:E24),2))</f>
        <v/>
      </c>
      <c r="F26" s="17">
        <f>IF(COUNT(F5:F24)=0,"",ROUND(AVERAGE(F5:F24),2))</f>
        <v/>
      </c>
      <c r="G26" s="17">
        <f>IF(COUNT(G5:G24)=0,"",ROUND(AVERAGE(G5:G24),2))</f>
        <v/>
      </c>
      <c r="H26" s="15" t="inlineStr"/>
    </row>
    <row r="28" ht="32" customHeight="1">
      <c r="A28" s="18" t="inlineStr">
        <is>
          <t>用法：每家厂商打一份。不要只比总分——第 19 问（数据能否带走）和第 20 问（阶段交付物）如果低于 3 分，其他分数再高也要慎重。</t>
        </is>
      </c>
    </row>
  </sheetData>
  <autoFilter ref="A4:H26"/>
  <mergeCells count="5">
    <mergeCell ref="A2:H2"/>
    <mergeCell ref="A26:D26"/>
    <mergeCell ref="A28:H28"/>
    <mergeCell ref="A25:D25"/>
    <mergeCell ref="A1:H1"/>
  </mergeCells>
  <conditionalFormatting sqref="E5:E24">
    <cfRule type="cellIs" priority="1" operator="lessThan" dxfId="0">
      <formula>3</formula>
    </cfRule>
  </conditionalFormatting>
  <conditionalFormatting sqref="F5:F24">
    <cfRule type="cellIs" priority="2" operator="lessThan" dxfId="0">
      <formula>3</formula>
    </cfRule>
  </conditionalFormatting>
  <conditionalFormatting sqref="G5:G24">
    <cfRule type="cellIs" priority="3" operator="lessThan" dxfId="0">
      <formula>3</formula>
    </cfRule>
  </conditionalFormatting>
  <dataValidations count="3">
    <dataValidation sqref="E5:E24" showDropDown="0" showInputMessage="0" showErrorMessage="1" allowBlank="1" errorTitle="无效值" error="请从下拉列表中选择" type="list">
      <formula1>"1,2,3,4,5"</formula1>
    </dataValidation>
    <dataValidation sqref="F5:F24" showDropDown="0" showInputMessage="0" showErrorMessage="1" allowBlank="1" errorTitle="无效值" error="请从下拉列表中选择" type="list">
      <formula1>"1,2,3,4,5"</formula1>
    </dataValidation>
    <dataValidation sqref="G5:G24" showDropDown="0" showInputMessage="0" showErrorMessage="1" allowBlank="1" errorTitle="无效值" error="请从下拉列表中选择" type="list">
      <formula1>"1,2,3,4,5"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